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4. MARCHES\Département Transports et véhicules\M 2025\GHT AOO transp prod santé 2025-TRA-GHT-003 NP-SL\1 lancement\1 Dossier travail\"/>
    </mc:Choice>
  </mc:AlternateContent>
  <xr:revisionPtr revIDLastSave="0" documentId="13_ncr:1_{CB2CA6BD-37AD-4DE4-B6A4-9DB1B988CC3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Quantités estimatives" sheetId="3" r:id="rId1"/>
  </sheets>
  <definedNames>
    <definedName name="_xlnm._FilterDatabase" localSheetId="0" hidden="1">'Quantités estimatives'!$A$1:$I$65</definedName>
    <definedName name="_xlnm.Print_Titles" localSheetId="0">'Quantités estimatives'!$1:$1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7" i="3" l="1"/>
</calcChain>
</file>

<file path=xl/sharedStrings.xml><?xml version="1.0" encoding="utf-8"?>
<sst xmlns="http://schemas.openxmlformats.org/spreadsheetml/2006/main" count="459" uniqueCount="112">
  <si>
    <t>SERVICE</t>
  </si>
  <si>
    <t>HORAIRES</t>
  </si>
  <si>
    <t>PSL</t>
  </si>
  <si>
    <t>Pharmacie</t>
  </si>
  <si>
    <t>Laboratoire</t>
  </si>
  <si>
    <t>EFS</t>
  </si>
  <si>
    <t>TYPE  DE PRODUITS</t>
  </si>
  <si>
    <t>CH LOIRE VENDEE OCEAN</t>
  </si>
  <si>
    <t>Préparations  chimio</t>
  </si>
  <si>
    <t>Médicaments, Disp Méd</t>
  </si>
  <si>
    <t>CHU Nantes</t>
  </si>
  <si>
    <t>Biologique</t>
  </si>
  <si>
    <t>24-24 7j/7</t>
  </si>
  <si>
    <t>Noirmoutier</t>
  </si>
  <si>
    <t>Ile d'Yeu héliport</t>
  </si>
  <si>
    <t xml:space="preserve">CHD </t>
  </si>
  <si>
    <t>LVO Challans</t>
  </si>
  <si>
    <t>LVO Machecoul</t>
  </si>
  <si>
    <t xml:space="preserve">LVO St Gilles </t>
  </si>
  <si>
    <t>CHD</t>
  </si>
  <si>
    <t>PSL ou médicaments</t>
  </si>
  <si>
    <t>CH de FONTENAY-LE-COMTE</t>
  </si>
  <si>
    <t>CHD VENDEE</t>
  </si>
  <si>
    <t>CH COTE DE LUMIERE</t>
  </si>
  <si>
    <t>Dépôt de sang</t>
  </si>
  <si>
    <t>EFS les Oudairies</t>
  </si>
  <si>
    <t>dépôt de sang CHCL</t>
  </si>
  <si>
    <t>PHARMACIE</t>
  </si>
  <si>
    <t>Médicaments</t>
  </si>
  <si>
    <t>CHCL</t>
  </si>
  <si>
    <t>NANTES</t>
  </si>
  <si>
    <t>CHU Angers</t>
  </si>
  <si>
    <t>Astreintes pharmaceutiques</t>
  </si>
  <si>
    <t>Médicaments / DM</t>
  </si>
  <si>
    <t>Médicaments kit AES</t>
  </si>
  <si>
    <t xml:space="preserve">Groupe des Collines Vendéennes </t>
  </si>
  <si>
    <t xml:space="preserve">Médecine, SSR </t>
  </si>
  <si>
    <t xml:space="preserve">Sang </t>
  </si>
  <si>
    <t xml:space="preserve">EFS </t>
  </si>
  <si>
    <t>60 km</t>
  </si>
  <si>
    <t>Le sang doit être livré avant 10h (en lien avec la permanence/couverture médicale)</t>
  </si>
  <si>
    <t>Tous services</t>
  </si>
  <si>
    <t xml:space="preserve">Prélèvement </t>
  </si>
  <si>
    <t>GCV</t>
  </si>
  <si>
    <t>Labo CHD</t>
  </si>
  <si>
    <t xml:space="preserve">Médicaments </t>
  </si>
  <si>
    <t xml:space="preserve">PUI CHD </t>
  </si>
  <si>
    <t>PUI CHF</t>
  </si>
  <si>
    <t>25 km</t>
  </si>
  <si>
    <t>Prélèvements</t>
  </si>
  <si>
    <t xml:space="preserve">Labo MEDILAB Niort </t>
  </si>
  <si>
    <t>70 km</t>
  </si>
  <si>
    <t>Longeville Sur Mer</t>
  </si>
  <si>
    <t>34 Km</t>
  </si>
  <si>
    <t>11H le mardi, mercredi, et vendredi sur appel</t>
  </si>
  <si>
    <t>CH Georges Mazurelle (CHGM)</t>
  </si>
  <si>
    <t>5 km</t>
  </si>
  <si>
    <t>24h/24h 7jrs/7jrs</t>
  </si>
  <si>
    <t>CHGM 
MAS de Longeville Sur Mer</t>
  </si>
  <si>
    <t>ETABLISSEMENT</t>
  </si>
  <si>
    <t>LRSY INTRAMUROS</t>
  </si>
  <si>
    <t>MAS DE LONGEVILLE</t>
  </si>
  <si>
    <t>CHD LRSY</t>
  </si>
  <si>
    <t>CHU Nantes Hôtel Dieu</t>
  </si>
  <si>
    <t>CHD MONTAIGU</t>
  </si>
  <si>
    <t>CHD LUCON</t>
  </si>
  <si>
    <t>CHU Nantes St Jacques</t>
  </si>
  <si>
    <t>CHD (EFS/LABO)</t>
  </si>
  <si>
    <t>CHU Nantes Laënnec</t>
  </si>
  <si>
    <t>CH NOIRMOUTIER</t>
  </si>
  <si>
    <t>CH YEU (Fromentine)</t>
  </si>
  <si>
    <t>Institut Pasteur Paris</t>
  </si>
  <si>
    <t>CH de Cholet</t>
  </si>
  <si>
    <t>N/A</t>
  </si>
  <si>
    <t>Groupe des Collines Vendéennes</t>
  </si>
  <si>
    <t>PSL, DM, Médicaments, échantillons biologiques</t>
  </si>
  <si>
    <t>En journée</t>
  </si>
  <si>
    <t xml:space="preserve">Attention : seulement si la navette du WE et JF ne passe pas </t>
  </si>
  <si>
    <t>*Données non contractuelles et  transmises à titre d'information</t>
  </si>
  <si>
    <t>produits chimiothérapie
(rarement en urgence)
dépannage mèdicaments/DM</t>
  </si>
  <si>
    <t>dépannage médicaments/DM</t>
  </si>
  <si>
    <t>biologique</t>
  </si>
  <si>
    <t>EFS La Roche SurYon</t>
  </si>
  <si>
    <t>Laboratoire, dépôt de sang Fontenay le Comte</t>
  </si>
  <si>
    <t>Pharmacie CHD LRSY</t>
  </si>
  <si>
    <t>Pharmacie CH Niort</t>
  </si>
  <si>
    <t>CHU de Nantes</t>
  </si>
  <si>
    <t>Laboratoire, depôt
de Sang Fontenay
Ie Comte</t>
  </si>
  <si>
    <t>CHDV</t>
  </si>
  <si>
    <t>EFS La Roche Sur Yon / CHDV</t>
  </si>
  <si>
    <t>Pharmacie CH Fontenay le Comte</t>
  </si>
  <si>
    <t>08h00 / 18h00</t>
  </si>
  <si>
    <t>Laboratoire ANAPATH</t>
  </si>
  <si>
    <t>Cabinet ORL, 51 rue Nicot, les Sables d'Olonnes</t>
  </si>
  <si>
    <t>Vendredi matin , trimestriel</t>
  </si>
  <si>
    <t>NBRE ESTIME DE TRANSPORTS NON PROGRAMMES ANNUELS* 
(transports pouvant également s'inscrire dans le cadre d'une tournée entre plusieurs établissements)</t>
  </si>
  <si>
    <t>CHGM</t>
  </si>
  <si>
    <t>CHPOT</t>
  </si>
  <si>
    <t>échantillons biologiques</t>
  </si>
  <si>
    <t>CHU Rennes</t>
  </si>
  <si>
    <t>CHU Bordeaux</t>
  </si>
  <si>
    <t>SNCF Nantes</t>
  </si>
  <si>
    <t>SNCF LRSY</t>
  </si>
  <si>
    <t>Organes , échantillons biologiques</t>
  </si>
  <si>
    <t>CHU Brest</t>
  </si>
  <si>
    <t>CHU Poitiers</t>
  </si>
  <si>
    <t>LIEU  DE PRISE EN CHARGE</t>
  </si>
  <si>
    <t>LIEU  DE LIVRAISON</t>
  </si>
  <si>
    <t xml:space="preserve">Distance en kms entre lieu de prise en charge et lieu de livraison (information donnée à titre indicatif pour un aller simple)
</t>
  </si>
  <si>
    <t>LIEU DE DEPART ET D'ARRIVEE PRIS EN COMPTE POUR LA FACTURATION</t>
  </si>
  <si>
    <t>Challans</t>
  </si>
  <si>
    <t>La Roche-sur-Yon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</si>
</sst>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Calibri"/>
      <family val="2"/>
      <scheme val="minor"/>
    </font>
    <font>
      <sz val="10"/>
      <color rgb="FF9C0006"/>
      <name val="Calibri"/>
      <family val="2"/>
      <scheme val="minor"/>
    </font>
    <font>
      <sz val="10"/>
      <color rgb="FF0061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C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5" borderId="0" applyNumberFormat="0" applyBorder="0" applyAlignment="0" applyProtection="0"/>
    <xf numFmtId="0" fontId="1" fillId="0" borderId="0"/>
  </cellStyleXfs>
  <cellXfs count="34">
    <xf numFmtId="0" fontId="0" fillId="0" borderId="0" xfId="0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4" borderId="1" xfId="2" applyFont="1" applyFill="1" applyBorder="1" applyAlignment="1">
      <alignment horizontal="center" vertical="center" wrapText="1"/>
    </xf>
    <xf numFmtId="0" fontId="5" fillId="4" borderId="7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5" borderId="1" xfId="3" applyFont="1" applyBorder="1" applyAlignment="1">
      <alignment horizontal="center" vertical="center"/>
    </xf>
    <xf numFmtId="0" fontId="6" fillId="5" borderId="1" xfId="3" applyFont="1" applyBorder="1" applyAlignment="1">
      <alignment horizontal="center" vertical="center" wrapText="1"/>
    </xf>
    <xf numFmtId="0" fontId="6" fillId="5" borderId="7" xfId="3" applyFont="1" applyBorder="1" applyAlignment="1">
      <alignment horizontal="center" vertical="center"/>
    </xf>
    <xf numFmtId="0" fontId="6" fillId="5" borderId="7" xfId="3" applyFont="1" applyBorder="1" applyAlignment="1">
      <alignment horizontal="center" vertical="center" wrapText="1"/>
    </xf>
    <xf numFmtId="0" fontId="7" fillId="2" borderId="1" xfId="1" applyFont="1" applyBorder="1" applyAlignment="1">
      <alignment horizontal="center" vertical="center" wrapText="1"/>
    </xf>
    <xf numFmtId="0" fontId="7" fillId="2" borderId="7" xfId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4" borderId="6" xfId="2" applyFont="1" applyFill="1" applyBorder="1" applyAlignment="1">
      <alignment horizontal="center" vertical="center" wrapText="1"/>
    </xf>
    <xf numFmtId="0" fontId="6" fillId="5" borderId="6" xfId="3" applyFont="1" applyBorder="1" applyAlignment="1">
      <alignment horizontal="center" vertical="center" wrapText="1"/>
    </xf>
    <xf numFmtId="0" fontId="7" fillId="2" borderId="6" xfId="1" applyFont="1" applyBorder="1" applyAlignment="1">
      <alignment horizontal="center" vertical="center" wrapText="1"/>
    </xf>
    <xf numFmtId="0" fontId="7" fillId="2" borderId="8" xfId="1" applyFont="1" applyBorder="1" applyAlignment="1">
      <alignment horizontal="center" vertical="center"/>
    </xf>
    <xf numFmtId="0" fontId="7" fillId="2" borderId="1" xfId="1" applyFont="1" applyBorder="1" applyAlignment="1">
      <alignment horizontal="center" vertical="center"/>
    </xf>
    <xf numFmtId="0" fontId="7" fillId="2" borderId="7" xfId="1" applyFont="1" applyBorder="1" applyAlignment="1">
      <alignment horizontal="center" vertical="center"/>
    </xf>
    <xf numFmtId="0" fontId="7" fillId="2" borderId="3" xfId="1" applyFont="1" applyBorder="1" applyAlignment="1">
      <alignment horizontal="center" vertical="center"/>
    </xf>
    <xf numFmtId="0" fontId="7" fillId="2" borderId="9" xfId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5" fillId="6" borderId="6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7" fillId="2" borderId="0" xfId="1" applyFont="1" applyBorder="1" applyAlignment="1">
      <alignment horizontal="center" vertical="center"/>
    </xf>
    <xf numFmtId="0" fontId="10" fillId="4" borderId="6" xfId="2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0" fontId="10" fillId="4" borderId="7" xfId="2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</cellXfs>
  <cellStyles count="5">
    <cellStyle name="Insatisfaisant" xfId="3" builtinId="27"/>
    <cellStyle name="Neutre" xfId="2" builtinId="28"/>
    <cellStyle name="Normal" xfId="0" builtinId="0"/>
    <cellStyle name="Normal 2" xfId="4" xr:uid="{00000000-0005-0000-0000-000003000000}"/>
    <cellStyle name="Satisfaisant" xfId="1" builtinId="26"/>
  </cellStyles>
  <dxfs count="14"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610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3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1:I67" totalsRowShown="0" headerRowDxfId="13" dataDxfId="11" headerRowBorderDxfId="12" tableBorderDxfId="10" totalsRowBorderDxfId="9">
  <autoFilter ref="A1:I67" xr:uid="{00000000-0009-0000-0100-000001000000}"/>
  <tableColumns count="9">
    <tableColumn id="1" xr3:uid="{00000000-0010-0000-0000-000001000000}" name="ETABLISSEMENT" dataDxfId="8"/>
    <tableColumn id="2" xr3:uid="{00000000-0010-0000-0000-000002000000}" name="SERVICE" dataDxfId="7"/>
    <tableColumn id="3" xr3:uid="{00000000-0010-0000-0000-000003000000}" name="TYPE  DE PRODUITS" dataDxfId="6"/>
    <tableColumn id="6" xr3:uid="{00000000-0010-0000-0000-000006000000}" name="LIEU  DE PRISE EN CHARGE" dataDxfId="5"/>
    <tableColumn id="7" xr3:uid="{00000000-0010-0000-0000-000007000000}" name="LIEU  DE LIVRAISON" dataDxfId="4"/>
    <tableColumn id="8" xr3:uid="{00000000-0010-0000-0000-000008000000}" name="Distance en kms entre lieu de prise en charge et lieu de livraison (information donnée à titre indicatif pour un aller simple)_x000a_" dataDxfId="3"/>
    <tableColumn id="4" xr3:uid="{8AF52A15-AF25-4879-BEDF-AB8E24827D25}" name="LIEU DE DEPART ET D'ARRIVEE PRIS EN COMPTE POUR LA FACTURATION" dataDxfId="2" dataCellStyle="Satisfaisant"/>
    <tableColumn id="11" xr3:uid="{00000000-0010-0000-0000-00000B000000}" name="HORAIRES" dataDxfId="1"/>
    <tableColumn id="13" xr3:uid="{00000000-0010-0000-0000-00000D000000}" name="NBRE ESTIME DE TRANSPORTS NON PROGRAMMES ANNUELS* _x000a_(transports pouvant également s'inscrire dans le cadre d'une tournée entre plusieurs établissements)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0"/>
  <sheetViews>
    <sheetView tabSelected="1" view="pageBreakPreview" zoomScaleNormal="100" zoomScaleSheetLayoutView="100" workbookViewId="0">
      <pane ySplit="1" topLeftCell="A2" activePane="bottomLeft" state="frozen"/>
      <selection pane="bottomLeft" activeCell="H1" sqref="H1"/>
    </sheetView>
  </sheetViews>
  <sheetFormatPr baseColWidth="10" defaultColWidth="9.33203125" defaultRowHeight="12.75" x14ac:dyDescent="0.2"/>
  <cols>
    <col min="1" max="1" width="30.33203125" style="5" customWidth="1"/>
    <col min="2" max="2" width="15.33203125" style="5" bestFit="1" customWidth="1"/>
    <col min="3" max="3" width="29.83203125" style="5" customWidth="1"/>
    <col min="4" max="4" width="24.33203125" style="5" bestFit="1" customWidth="1"/>
    <col min="5" max="5" width="27.83203125" style="5" customWidth="1"/>
    <col min="6" max="7" width="17.83203125" style="5" customWidth="1"/>
    <col min="8" max="8" width="29" style="5" bestFit="1" customWidth="1"/>
    <col min="9" max="9" width="36.6640625" style="5" customWidth="1"/>
    <col min="10" max="16384" width="9.33203125" style="5"/>
  </cols>
  <sheetData>
    <row r="1" spans="1:9" ht="106.5" customHeight="1" x14ac:dyDescent="0.2">
      <c r="A1" s="30" t="s">
        <v>59</v>
      </c>
      <c r="B1" s="31" t="s">
        <v>0</v>
      </c>
      <c r="C1" s="31" t="s">
        <v>6</v>
      </c>
      <c r="D1" s="32" t="s">
        <v>106</v>
      </c>
      <c r="E1" s="32" t="s">
        <v>107</v>
      </c>
      <c r="F1" s="32" t="s">
        <v>108</v>
      </c>
      <c r="G1" s="32" t="s">
        <v>109</v>
      </c>
      <c r="H1" s="31" t="s">
        <v>1</v>
      </c>
      <c r="I1" s="33" t="s">
        <v>95</v>
      </c>
    </row>
    <row r="2" spans="1:9" x14ac:dyDescent="0.2">
      <c r="A2" s="12" t="s">
        <v>7</v>
      </c>
      <c r="B2" s="1" t="s">
        <v>4</v>
      </c>
      <c r="C2" s="1" t="s">
        <v>11</v>
      </c>
      <c r="D2" s="1" t="s">
        <v>16</v>
      </c>
      <c r="E2" s="1" t="s">
        <v>19</v>
      </c>
      <c r="F2" s="1">
        <v>43</v>
      </c>
      <c r="G2" s="1" t="s">
        <v>110</v>
      </c>
      <c r="H2" s="1" t="s">
        <v>12</v>
      </c>
      <c r="I2" s="2">
        <v>368</v>
      </c>
    </row>
    <row r="3" spans="1:9" x14ac:dyDescent="0.2">
      <c r="A3" s="12" t="s">
        <v>7</v>
      </c>
      <c r="B3" s="1" t="s">
        <v>3</v>
      </c>
      <c r="C3" s="1" t="s">
        <v>9</v>
      </c>
      <c r="D3" s="1" t="s">
        <v>15</v>
      </c>
      <c r="E3" s="1" t="s">
        <v>16</v>
      </c>
      <c r="F3" s="1">
        <v>43</v>
      </c>
      <c r="G3" s="1" t="s">
        <v>110</v>
      </c>
      <c r="H3" s="1" t="s">
        <v>12</v>
      </c>
      <c r="I3" s="2">
        <v>17</v>
      </c>
    </row>
    <row r="4" spans="1:9" x14ac:dyDescent="0.2">
      <c r="A4" s="12" t="s">
        <v>7</v>
      </c>
      <c r="B4" s="1" t="s">
        <v>3</v>
      </c>
      <c r="C4" s="1" t="s">
        <v>8</v>
      </c>
      <c r="D4" s="1" t="s">
        <v>15</v>
      </c>
      <c r="E4" s="1" t="s">
        <v>16</v>
      </c>
      <c r="F4" s="1">
        <v>43</v>
      </c>
      <c r="G4" s="1" t="s">
        <v>110</v>
      </c>
      <c r="H4" s="1" t="s">
        <v>12</v>
      </c>
      <c r="I4" s="2">
        <v>25</v>
      </c>
    </row>
    <row r="5" spans="1:9" x14ac:dyDescent="0.2">
      <c r="A5" s="12" t="s">
        <v>7</v>
      </c>
      <c r="B5" s="1" t="s">
        <v>4</v>
      </c>
      <c r="C5" s="1" t="s">
        <v>11</v>
      </c>
      <c r="D5" s="1" t="s">
        <v>16</v>
      </c>
      <c r="E5" s="1" t="s">
        <v>10</v>
      </c>
      <c r="F5" s="1">
        <v>42</v>
      </c>
      <c r="G5" s="1" t="s">
        <v>110</v>
      </c>
      <c r="H5" s="1" t="s">
        <v>12</v>
      </c>
      <c r="I5" s="2">
        <v>51</v>
      </c>
    </row>
    <row r="6" spans="1:9" x14ac:dyDescent="0.2">
      <c r="A6" s="12" t="s">
        <v>7</v>
      </c>
      <c r="B6" s="1" t="s">
        <v>3</v>
      </c>
      <c r="C6" s="1" t="s">
        <v>9</v>
      </c>
      <c r="D6" s="1" t="s">
        <v>10</v>
      </c>
      <c r="E6" s="1" t="s">
        <v>16</v>
      </c>
      <c r="F6" s="1">
        <v>42</v>
      </c>
      <c r="G6" s="1" t="s">
        <v>110</v>
      </c>
      <c r="H6" s="1" t="s">
        <v>12</v>
      </c>
      <c r="I6" s="2">
        <v>20</v>
      </c>
    </row>
    <row r="7" spans="1:9" x14ac:dyDescent="0.2">
      <c r="A7" s="12" t="s">
        <v>7</v>
      </c>
      <c r="B7" s="1" t="s">
        <v>4</v>
      </c>
      <c r="C7" s="1" t="s">
        <v>20</v>
      </c>
      <c r="D7" s="1" t="s">
        <v>16</v>
      </c>
      <c r="E7" s="1" t="s">
        <v>17</v>
      </c>
      <c r="F7" s="1">
        <v>20</v>
      </c>
      <c r="G7" s="1" t="s">
        <v>110</v>
      </c>
      <c r="H7" s="1" t="s">
        <v>12</v>
      </c>
      <c r="I7" s="2">
        <v>135</v>
      </c>
    </row>
    <row r="8" spans="1:9" x14ac:dyDescent="0.2">
      <c r="A8" s="12" t="s">
        <v>7</v>
      </c>
      <c r="B8" s="1" t="s">
        <v>4</v>
      </c>
      <c r="C8" s="1" t="s">
        <v>11</v>
      </c>
      <c r="D8" s="1" t="s">
        <v>17</v>
      </c>
      <c r="E8" s="1" t="s">
        <v>16</v>
      </c>
      <c r="F8" s="1">
        <v>20</v>
      </c>
      <c r="G8" s="1" t="s">
        <v>110</v>
      </c>
      <c r="H8" s="1" t="s">
        <v>12</v>
      </c>
      <c r="I8" s="2">
        <v>166</v>
      </c>
    </row>
    <row r="9" spans="1:9" x14ac:dyDescent="0.2">
      <c r="A9" s="12" t="s">
        <v>7</v>
      </c>
      <c r="B9" s="1" t="s">
        <v>4</v>
      </c>
      <c r="C9" s="1" t="s">
        <v>11</v>
      </c>
      <c r="D9" s="1" t="s">
        <v>13</v>
      </c>
      <c r="E9" s="1" t="s">
        <v>16</v>
      </c>
      <c r="F9" s="1">
        <v>45</v>
      </c>
      <c r="G9" s="1" t="s">
        <v>110</v>
      </c>
      <c r="H9" s="1" t="s">
        <v>12</v>
      </c>
      <c r="I9" s="2">
        <v>27</v>
      </c>
    </row>
    <row r="10" spans="1:9" x14ac:dyDescent="0.2">
      <c r="A10" s="12" t="s">
        <v>7</v>
      </c>
      <c r="B10" s="1" t="s">
        <v>3</v>
      </c>
      <c r="C10" s="1" t="s">
        <v>9</v>
      </c>
      <c r="D10" s="1" t="s">
        <v>16</v>
      </c>
      <c r="E10" s="1" t="s">
        <v>13</v>
      </c>
      <c r="F10" s="1">
        <v>45</v>
      </c>
      <c r="G10" s="1" t="s">
        <v>110</v>
      </c>
      <c r="H10" s="1" t="s">
        <v>12</v>
      </c>
      <c r="I10" s="2">
        <v>10</v>
      </c>
    </row>
    <row r="11" spans="1:9" x14ac:dyDescent="0.2">
      <c r="A11" s="12" t="s">
        <v>7</v>
      </c>
      <c r="B11" s="1" t="s">
        <v>3</v>
      </c>
      <c r="C11" s="1" t="s">
        <v>9</v>
      </c>
      <c r="D11" s="1" t="s">
        <v>16</v>
      </c>
      <c r="E11" s="1" t="s">
        <v>14</v>
      </c>
      <c r="F11" s="1">
        <v>21</v>
      </c>
      <c r="G11" s="1" t="s">
        <v>110</v>
      </c>
      <c r="H11" s="1" t="s">
        <v>12</v>
      </c>
      <c r="I11" s="2">
        <v>81</v>
      </c>
    </row>
    <row r="12" spans="1:9" x14ac:dyDescent="0.2">
      <c r="A12" s="12" t="s">
        <v>7</v>
      </c>
      <c r="B12" s="1" t="s">
        <v>4</v>
      </c>
      <c r="C12" s="1" t="s">
        <v>11</v>
      </c>
      <c r="D12" s="1" t="s">
        <v>18</v>
      </c>
      <c r="E12" s="1" t="s">
        <v>16</v>
      </c>
      <c r="F12" s="1">
        <v>20</v>
      </c>
      <c r="G12" s="1" t="s">
        <v>110</v>
      </c>
      <c r="H12" s="1" t="s">
        <v>12</v>
      </c>
      <c r="I12" s="2">
        <v>47</v>
      </c>
    </row>
    <row r="13" spans="1:9" x14ac:dyDescent="0.2">
      <c r="A13" s="12" t="s">
        <v>7</v>
      </c>
      <c r="B13" s="1" t="s">
        <v>3</v>
      </c>
      <c r="C13" s="1" t="s">
        <v>9</v>
      </c>
      <c r="D13" s="1" t="s">
        <v>16</v>
      </c>
      <c r="E13" s="1" t="s">
        <v>18</v>
      </c>
      <c r="F13" s="1">
        <v>20</v>
      </c>
      <c r="G13" s="1" t="s">
        <v>110</v>
      </c>
      <c r="H13" s="1" t="s">
        <v>12</v>
      </c>
      <c r="I13" s="2">
        <v>10</v>
      </c>
    </row>
    <row r="14" spans="1:9" x14ac:dyDescent="0.2">
      <c r="A14" s="12" t="s">
        <v>7</v>
      </c>
      <c r="B14" s="1" t="s">
        <v>4</v>
      </c>
      <c r="C14" s="1" t="s">
        <v>2</v>
      </c>
      <c r="D14" s="1" t="s">
        <v>5</v>
      </c>
      <c r="E14" s="1" t="s">
        <v>16</v>
      </c>
      <c r="F14" s="1">
        <v>43</v>
      </c>
      <c r="G14" s="1" t="s">
        <v>110</v>
      </c>
      <c r="H14" s="1" t="s">
        <v>12</v>
      </c>
      <c r="I14" s="2">
        <v>348</v>
      </c>
    </row>
    <row r="15" spans="1:9" ht="38.25" x14ac:dyDescent="0.2">
      <c r="A15" s="22" t="s">
        <v>21</v>
      </c>
      <c r="B15" s="23" t="s">
        <v>24</v>
      </c>
      <c r="C15" s="23" t="s">
        <v>2</v>
      </c>
      <c r="D15" s="23" t="s">
        <v>82</v>
      </c>
      <c r="E15" s="23" t="s">
        <v>87</v>
      </c>
      <c r="F15" s="23">
        <v>58</v>
      </c>
      <c r="G15" s="24" t="s">
        <v>111</v>
      </c>
      <c r="H15" s="24" t="s">
        <v>12</v>
      </c>
      <c r="I15" s="25">
        <v>65</v>
      </c>
    </row>
    <row r="16" spans="1:9" ht="25.5" x14ac:dyDescent="0.2">
      <c r="A16" s="22" t="s">
        <v>21</v>
      </c>
      <c r="B16" s="23" t="s">
        <v>24</v>
      </c>
      <c r="C16" s="23" t="s">
        <v>2</v>
      </c>
      <c r="D16" s="23" t="s">
        <v>83</v>
      </c>
      <c r="E16" s="23" t="s">
        <v>88</v>
      </c>
      <c r="F16" s="23">
        <v>58</v>
      </c>
      <c r="G16" s="24" t="s">
        <v>111</v>
      </c>
      <c r="H16" s="24" t="s">
        <v>12</v>
      </c>
      <c r="I16" s="25">
        <v>190</v>
      </c>
    </row>
    <row r="17" spans="1:9" ht="25.5" x14ac:dyDescent="0.2">
      <c r="A17" s="22" t="s">
        <v>21</v>
      </c>
      <c r="B17" s="23" t="s">
        <v>24</v>
      </c>
      <c r="C17" s="23" t="s">
        <v>2</v>
      </c>
      <c r="D17" s="23" t="s">
        <v>83</v>
      </c>
      <c r="E17" s="23" t="s">
        <v>89</v>
      </c>
      <c r="F17" s="23">
        <v>58</v>
      </c>
      <c r="G17" s="24" t="s">
        <v>111</v>
      </c>
      <c r="H17" s="24" t="s">
        <v>12</v>
      </c>
      <c r="I17" s="25">
        <v>37</v>
      </c>
    </row>
    <row r="18" spans="1:9" ht="38.25" x14ac:dyDescent="0.2">
      <c r="A18" s="22" t="s">
        <v>21</v>
      </c>
      <c r="B18" s="23" t="s">
        <v>3</v>
      </c>
      <c r="C18" s="23" t="s">
        <v>79</v>
      </c>
      <c r="D18" s="23" t="s">
        <v>84</v>
      </c>
      <c r="E18" s="23" t="s">
        <v>90</v>
      </c>
      <c r="F18" s="23">
        <v>58</v>
      </c>
      <c r="G18" s="24" t="s">
        <v>111</v>
      </c>
      <c r="H18" s="23" t="s">
        <v>91</v>
      </c>
      <c r="I18" s="25">
        <v>5</v>
      </c>
    </row>
    <row r="19" spans="1:9" ht="25.5" x14ac:dyDescent="0.2">
      <c r="A19" s="22" t="s">
        <v>21</v>
      </c>
      <c r="B19" s="23" t="s">
        <v>3</v>
      </c>
      <c r="C19" s="23" t="s">
        <v>80</v>
      </c>
      <c r="D19" s="23" t="s">
        <v>85</v>
      </c>
      <c r="E19" s="23" t="s">
        <v>90</v>
      </c>
      <c r="F19" s="23">
        <v>58</v>
      </c>
      <c r="G19" s="24" t="s">
        <v>111</v>
      </c>
      <c r="H19" s="23" t="s">
        <v>91</v>
      </c>
      <c r="I19" s="25">
        <v>1</v>
      </c>
    </row>
    <row r="20" spans="1:9" ht="25.5" customHeight="1" x14ac:dyDescent="0.2">
      <c r="A20" s="22" t="s">
        <v>21</v>
      </c>
      <c r="B20" s="23" t="s">
        <v>24</v>
      </c>
      <c r="C20" s="23" t="s">
        <v>81</v>
      </c>
      <c r="D20" s="23" t="s">
        <v>86</v>
      </c>
      <c r="E20" s="23" t="s">
        <v>4</v>
      </c>
      <c r="F20" s="23">
        <v>110</v>
      </c>
      <c r="G20" s="24" t="s">
        <v>111</v>
      </c>
      <c r="H20" s="23" t="s">
        <v>91</v>
      </c>
      <c r="I20" s="25">
        <v>1</v>
      </c>
    </row>
    <row r="21" spans="1:9" ht="25.5" x14ac:dyDescent="0.2">
      <c r="A21" s="13" t="s">
        <v>22</v>
      </c>
      <c r="B21" s="3"/>
      <c r="C21" s="3" t="s">
        <v>75</v>
      </c>
      <c r="D21" s="3" t="s">
        <v>60</v>
      </c>
      <c r="E21" s="3" t="s">
        <v>60</v>
      </c>
      <c r="F21" s="3" t="s">
        <v>73</v>
      </c>
      <c r="G21" s="3" t="s">
        <v>111</v>
      </c>
      <c r="H21" s="3" t="s">
        <v>12</v>
      </c>
      <c r="I21" s="4">
        <v>212</v>
      </c>
    </row>
    <row r="22" spans="1:9" ht="25.5" x14ac:dyDescent="0.2">
      <c r="A22" s="13" t="s">
        <v>22</v>
      </c>
      <c r="B22" s="3"/>
      <c r="C22" s="3" t="s">
        <v>75</v>
      </c>
      <c r="D22" s="3" t="s">
        <v>61</v>
      </c>
      <c r="E22" s="3" t="s">
        <v>62</v>
      </c>
      <c r="F22" s="3">
        <v>31</v>
      </c>
      <c r="G22" s="3" t="s">
        <v>111</v>
      </c>
      <c r="H22" s="3" t="s">
        <v>12</v>
      </c>
      <c r="I22" s="4">
        <v>6</v>
      </c>
    </row>
    <row r="23" spans="1:9" ht="25.5" x14ac:dyDescent="0.2">
      <c r="A23" s="13" t="s">
        <v>22</v>
      </c>
      <c r="B23" s="3"/>
      <c r="C23" s="3" t="s">
        <v>75</v>
      </c>
      <c r="D23" s="3" t="s">
        <v>62</v>
      </c>
      <c r="E23" s="3" t="s">
        <v>63</v>
      </c>
      <c r="F23" s="3">
        <v>70</v>
      </c>
      <c r="G23" s="3" t="s">
        <v>111</v>
      </c>
      <c r="H23" s="3" t="s">
        <v>12</v>
      </c>
      <c r="I23" s="4">
        <v>24</v>
      </c>
    </row>
    <row r="24" spans="1:9" ht="25.5" x14ac:dyDescent="0.2">
      <c r="A24" s="13" t="s">
        <v>22</v>
      </c>
      <c r="B24" s="3"/>
      <c r="C24" s="3" t="s">
        <v>75</v>
      </c>
      <c r="D24" s="3" t="s">
        <v>63</v>
      </c>
      <c r="E24" s="3" t="s">
        <v>62</v>
      </c>
      <c r="F24" s="3">
        <v>70</v>
      </c>
      <c r="G24" s="3" t="s">
        <v>111</v>
      </c>
      <c r="H24" s="3" t="s">
        <v>12</v>
      </c>
      <c r="I24" s="4">
        <v>7</v>
      </c>
    </row>
    <row r="25" spans="1:9" ht="25.5" x14ac:dyDescent="0.2">
      <c r="A25" s="13" t="s">
        <v>22</v>
      </c>
      <c r="B25" s="3"/>
      <c r="C25" s="3" t="s">
        <v>75</v>
      </c>
      <c r="D25" s="3" t="s">
        <v>64</v>
      </c>
      <c r="E25" s="3" t="s">
        <v>62</v>
      </c>
      <c r="F25" s="3">
        <v>41</v>
      </c>
      <c r="G25" s="3" t="s">
        <v>111</v>
      </c>
      <c r="H25" s="3" t="s">
        <v>12</v>
      </c>
      <c r="I25" s="4">
        <v>237</v>
      </c>
    </row>
    <row r="26" spans="1:9" ht="25.5" x14ac:dyDescent="0.2">
      <c r="A26" s="13" t="s">
        <v>22</v>
      </c>
      <c r="B26" s="3"/>
      <c r="C26" s="3" t="s">
        <v>75</v>
      </c>
      <c r="D26" s="3" t="s">
        <v>65</v>
      </c>
      <c r="E26" s="3" t="s">
        <v>67</v>
      </c>
      <c r="F26" s="3">
        <v>34</v>
      </c>
      <c r="G26" s="3" t="s">
        <v>111</v>
      </c>
      <c r="H26" s="3" t="s">
        <v>12</v>
      </c>
      <c r="I26" s="4">
        <v>479</v>
      </c>
    </row>
    <row r="27" spans="1:9" ht="25.5" x14ac:dyDescent="0.2">
      <c r="A27" s="13" t="s">
        <v>22</v>
      </c>
      <c r="B27" s="3"/>
      <c r="C27" s="3" t="s">
        <v>75</v>
      </c>
      <c r="D27" s="3" t="s">
        <v>62</v>
      </c>
      <c r="E27" s="3" t="s">
        <v>65</v>
      </c>
      <c r="F27" s="3">
        <v>34</v>
      </c>
      <c r="G27" s="3" t="s">
        <v>111</v>
      </c>
      <c r="H27" s="3" t="s">
        <v>12</v>
      </c>
      <c r="I27" s="4">
        <v>186</v>
      </c>
    </row>
    <row r="28" spans="1:9" ht="25.5" x14ac:dyDescent="0.2">
      <c r="A28" s="13" t="s">
        <v>22</v>
      </c>
      <c r="B28" s="3"/>
      <c r="C28" s="3" t="s">
        <v>75</v>
      </c>
      <c r="D28" s="3" t="s">
        <v>65</v>
      </c>
      <c r="E28" s="3" t="s">
        <v>68</v>
      </c>
      <c r="F28" s="3">
        <v>113</v>
      </c>
      <c r="G28" s="3" t="s">
        <v>111</v>
      </c>
      <c r="H28" s="3" t="s">
        <v>12</v>
      </c>
      <c r="I28" s="4">
        <v>3</v>
      </c>
    </row>
    <row r="29" spans="1:9" ht="25.5" x14ac:dyDescent="0.2">
      <c r="A29" s="13" t="s">
        <v>22</v>
      </c>
      <c r="B29" s="3"/>
      <c r="C29" s="3" t="s">
        <v>75</v>
      </c>
      <c r="D29" s="3" t="s">
        <v>66</v>
      </c>
      <c r="E29" s="3" t="s">
        <v>65</v>
      </c>
      <c r="F29" s="3">
        <v>100</v>
      </c>
      <c r="G29" s="3" t="s">
        <v>111</v>
      </c>
      <c r="H29" s="3" t="s">
        <v>12</v>
      </c>
      <c r="I29" s="4">
        <v>1</v>
      </c>
    </row>
    <row r="30" spans="1:9" ht="25.5" x14ac:dyDescent="0.2">
      <c r="A30" s="13" t="s">
        <v>22</v>
      </c>
      <c r="B30" s="3"/>
      <c r="C30" s="3" t="s">
        <v>75</v>
      </c>
      <c r="D30" s="3" t="s">
        <v>62</v>
      </c>
      <c r="E30" s="3" t="s">
        <v>69</v>
      </c>
      <c r="F30" s="3">
        <v>95</v>
      </c>
      <c r="G30" s="3" t="s">
        <v>111</v>
      </c>
      <c r="H30" s="3" t="s">
        <v>12</v>
      </c>
      <c r="I30" s="4">
        <v>4</v>
      </c>
    </row>
    <row r="31" spans="1:9" ht="25.5" x14ac:dyDescent="0.2">
      <c r="A31" s="13" t="s">
        <v>22</v>
      </c>
      <c r="B31" s="3"/>
      <c r="C31" s="3" t="s">
        <v>75</v>
      </c>
      <c r="D31" s="3" t="s">
        <v>29</v>
      </c>
      <c r="E31" s="3" t="s">
        <v>62</v>
      </c>
      <c r="F31" s="3">
        <v>40</v>
      </c>
      <c r="G31" s="3" t="s">
        <v>111</v>
      </c>
      <c r="H31" s="3" t="s">
        <v>12</v>
      </c>
      <c r="I31" s="4">
        <v>4</v>
      </c>
    </row>
    <row r="32" spans="1:9" ht="25.5" x14ac:dyDescent="0.2">
      <c r="A32" s="13" t="s">
        <v>22</v>
      </c>
      <c r="B32" s="3"/>
      <c r="C32" s="3" t="s">
        <v>75</v>
      </c>
      <c r="D32" s="3" t="s">
        <v>62</v>
      </c>
      <c r="E32" s="3" t="s">
        <v>29</v>
      </c>
      <c r="F32" s="3">
        <v>40</v>
      </c>
      <c r="G32" s="3" t="s">
        <v>111</v>
      </c>
      <c r="H32" s="3" t="s">
        <v>12</v>
      </c>
      <c r="I32" s="4">
        <v>4</v>
      </c>
    </row>
    <row r="33" spans="1:9" ht="25.5" x14ac:dyDescent="0.2">
      <c r="A33" s="13" t="s">
        <v>22</v>
      </c>
      <c r="B33" s="3"/>
      <c r="C33" s="3" t="s">
        <v>75</v>
      </c>
      <c r="D33" s="3" t="s">
        <v>62</v>
      </c>
      <c r="E33" s="3" t="s">
        <v>68</v>
      </c>
      <c r="F33" s="3">
        <v>81</v>
      </c>
      <c r="G33" s="3" t="s">
        <v>111</v>
      </c>
      <c r="H33" s="3" t="s">
        <v>12</v>
      </c>
      <c r="I33" s="4">
        <v>58</v>
      </c>
    </row>
    <row r="34" spans="1:9" ht="25.5" x14ac:dyDescent="0.2">
      <c r="A34" s="13" t="s">
        <v>22</v>
      </c>
      <c r="B34" s="3"/>
      <c r="C34" s="3" t="s">
        <v>75</v>
      </c>
      <c r="D34" s="3" t="s">
        <v>62</v>
      </c>
      <c r="E34" s="3" t="s">
        <v>64</v>
      </c>
      <c r="F34" s="3">
        <v>41</v>
      </c>
      <c r="G34" s="3" t="s">
        <v>111</v>
      </c>
      <c r="H34" s="3" t="s">
        <v>12</v>
      </c>
      <c r="I34" s="4">
        <v>64</v>
      </c>
    </row>
    <row r="35" spans="1:9" ht="25.5" x14ac:dyDescent="0.2">
      <c r="A35" s="13" t="s">
        <v>22</v>
      </c>
      <c r="B35" s="3"/>
      <c r="C35" s="3" t="s">
        <v>75</v>
      </c>
      <c r="D35" s="3" t="s">
        <v>62</v>
      </c>
      <c r="E35" s="3" t="s">
        <v>70</v>
      </c>
      <c r="F35" s="3">
        <v>68</v>
      </c>
      <c r="G35" s="3" t="s">
        <v>111</v>
      </c>
      <c r="H35" s="3" t="s">
        <v>12</v>
      </c>
      <c r="I35" s="4">
        <v>1</v>
      </c>
    </row>
    <row r="36" spans="1:9" ht="25.5" x14ac:dyDescent="0.2">
      <c r="A36" s="13" t="s">
        <v>22</v>
      </c>
      <c r="B36" s="3"/>
      <c r="C36" s="3" t="s">
        <v>75</v>
      </c>
      <c r="D36" s="3" t="s">
        <v>64</v>
      </c>
      <c r="E36" s="3" t="s">
        <v>68</v>
      </c>
      <c r="F36" s="3">
        <v>51</v>
      </c>
      <c r="G36" s="3" t="s">
        <v>111</v>
      </c>
      <c r="H36" s="3" t="s">
        <v>12</v>
      </c>
      <c r="I36" s="4">
        <v>1</v>
      </c>
    </row>
    <row r="37" spans="1:9" ht="25.5" x14ac:dyDescent="0.2">
      <c r="A37" s="13" t="s">
        <v>22</v>
      </c>
      <c r="B37" s="3"/>
      <c r="C37" s="3" t="s">
        <v>75</v>
      </c>
      <c r="D37" s="3" t="s">
        <v>62</v>
      </c>
      <c r="E37" s="3" t="s">
        <v>74</v>
      </c>
      <c r="F37" s="3">
        <v>60</v>
      </c>
      <c r="G37" s="3" t="s">
        <v>111</v>
      </c>
      <c r="H37" s="3" t="s">
        <v>12</v>
      </c>
      <c r="I37" s="4">
        <v>2</v>
      </c>
    </row>
    <row r="38" spans="1:9" ht="25.5" x14ac:dyDescent="0.2">
      <c r="A38" s="13" t="s">
        <v>22</v>
      </c>
      <c r="B38" s="3"/>
      <c r="C38" s="3" t="s">
        <v>75</v>
      </c>
      <c r="D38" s="3" t="s">
        <v>62</v>
      </c>
      <c r="E38" s="3" t="s">
        <v>71</v>
      </c>
      <c r="F38" s="3">
        <v>420</v>
      </c>
      <c r="G38" s="3" t="s">
        <v>111</v>
      </c>
      <c r="H38" s="3" t="s">
        <v>12</v>
      </c>
      <c r="I38" s="4">
        <v>1</v>
      </c>
    </row>
    <row r="39" spans="1:9" ht="25.5" x14ac:dyDescent="0.2">
      <c r="A39" s="13" t="s">
        <v>22</v>
      </c>
      <c r="B39" s="3"/>
      <c r="C39" s="3" t="s">
        <v>75</v>
      </c>
      <c r="D39" s="3" t="s">
        <v>31</v>
      </c>
      <c r="E39" s="3" t="s">
        <v>62</v>
      </c>
      <c r="F39" s="3">
        <v>140</v>
      </c>
      <c r="G39" s="3" t="s">
        <v>111</v>
      </c>
      <c r="H39" s="3" t="s">
        <v>12</v>
      </c>
      <c r="I39" s="4">
        <v>1</v>
      </c>
    </row>
    <row r="40" spans="1:9" ht="25.5" x14ac:dyDescent="0.2">
      <c r="A40" s="13" t="s">
        <v>22</v>
      </c>
      <c r="B40" s="3"/>
      <c r="C40" s="3" t="s">
        <v>75</v>
      </c>
      <c r="D40" s="3" t="s">
        <v>62</v>
      </c>
      <c r="E40" s="3" t="s">
        <v>72</v>
      </c>
      <c r="F40" s="3">
        <v>68</v>
      </c>
      <c r="G40" s="3" t="s">
        <v>111</v>
      </c>
      <c r="H40" s="3" t="s">
        <v>12</v>
      </c>
      <c r="I40" s="4">
        <v>1</v>
      </c>
    </row>
    <row r="41" spans="1:9" ht="25.5" x14ac:dyDescent="0.2">
      <c r="A41" s="27" t="s">
        <v>22</v>
      </c>
      <c r="B41" s="28" t="s">
        <v>92</v>
      </c>
      <c r="C41" s="28"/>
      <c r="D41" s="28" t="s">
        <v>62</v>
      </c>
      <c r="E41" s="28" t="s">
        <v>93</v>
      </c>
      <c r="F41" s="28">
        <v>44</v>
      </c>
      <c r="G41" s="3" t="s">
        <v>111</v>
      </c>
      <c r="H41" s="28" t="s">
        <v>94</v>
      </c>
      <c r="I41" s="29">
        <v>4</v>
      </c>
    </row>
    <row r="42" spans="1:9" x14ac:dyDescent="0.2">
      <c r="A42" s="27" t="s">
        <v>22</v>
      </c>
      <c r="B42" s="28" t="s">
        <v>97</v>
      </c>
      <c r="C42" s="28" t="s">
        <v>98</v>
      </c>
      <c r="D42" s="28" t="s">
        <v>62</v>
      </c>
      <c r="E42" s="28" t="s">
        <v>10</v>
      </c>
      <c r="F42" s="28">
        <v>100</v>
      </c>
      <c r="G42" s="3" t="s">
        <v>111</v>
      </c>
      <c r="H42" s="3" t="s">
        <v>12</v>
      </c>
      <c r="I42" s="29">
        <v>21</v>
      </c>
    </row>
    <row r="43" spans="1:9" ht="25.5" x14ac:dyDescent="0.2">
      <c r="A43" s="27" t="s">
        <v>22</v>
      </c>
      <c r="B43" s="28" t="s">
        <v>97</v>
      </c>
      <c r="C43" s="28" t="s">
        <v>103</v>
      </c>
      <c r="D43" s="28" t="s">
        <v>62</v>
      </c>
      <c r="E43" s="28" t="s">
        <v>10</v>
      </c>
      <c r="F43" s="28">
        <v>100</v>
      </c>
      <c r="G43" s="3" t="s">
        <v>111</v>
      </c>
      <c r="H43" s="3" t="s">
        <v>12</v>
      </c>
      <c r="I43" s="29">
        <v>4</v>
      </c>
    </row>
    <row r="44" spans="1:9" ht="25.5" x14ac:dyDescent="0.2">
      <c r="A44" s="27" t="s">
        <v>22</v>
      </c>
      <c r="B44" s="28" t="s">
        <v>97</v>
      </c>
      <c r="C44" s="28" t="s">
        <v>103</v>
      </c>
      <c r="D44" s="28" t="s">
        <v>62</v>
      </c>
      <c r="E44" s="28" t="s">
        <v>31</v>
      </c>
      <c r="F44" s="28">
        <v>137</v>
      </c>
      <c r="G44" s="3" t="s">
        <v>111</v>
      </c>
      <c r="H44" s="3" t="s">
        <v>12</v>
      </c>
      <c r="I44" s="29">
        <v>2</v>
      </c>
    </row>
    <row r="45" spans="1:9" ht="25.5" x14ac:dyDescent="0.2">
      <c r="A45" s="27" t="s">
        <v>22</v>
      </c>
      <c r="B45" s="28" t="s">
        <v>97</v>
      </c>
      <c r="C45" s="28" t="s">
        <v>103</v>
      </c>
      <c r="D45" s="28" t="s">
        <v>62</v>
      </c>
      <c r="E45" s="28" t="s">
        <v>99</v>
      </c>
      <c r="F45" s="28">
        <v>204</v>
      </c>
      <c r="G45" s="3" t="s">
        <v>111</v>
      </c>
      <c r="H45" s="3" t="s">
        <v>12</v>
      </c>
      <c r="I45" s="29">
        <v>6</v>
      </c>
    </row>
    <row r="46" spans="1:9" ht="25.5" x14ac:dyDescent="0.2">
      <c r="A46" s="27" t="s">
        <v>22</v>
      </c>
      <c r="B46" s="28" t="s">
        <v>97</v>
      </c>
      <c r="C46" s="28" t="s">
        <v>103</v>
      </c>
      <c r="D46" s="28" t="s">
        <v>62</v>
      </c>
      <c r="E46" s="28" t="s">
        <v>100</v>
      </c>
      <c r="F46" s="28">
        <v>305</v>
      </c>
      <c r="G46" s="3" t="s">
        <v>111</v>
      </c>
      <c r="H46" s="3" t="s">
        <v>12</v>
      </c>
      <c r="I46" s="29">
        <v>3</v>
      </c>
    </row>
    <row r="47" spans="1:9" ht="25.5" x14ac:dyDescent="0.2">
      <c r="A47" s="27" t="s">
        <v>22</v>
      </c>
      <c r="B47" s="28" t="s">
        <v>97</v>
      </c>
      <c r="C47" s="28" t="s">
        <v>103</v>
      </c>
      <c r="D47" s="28" t="s">
        <v>62</v>
      </c>
      <c r="E47" s="28" t="s">
        <v>101</v>
      </c>
      <c r="F47" s="28">
        <v>80</v>
      </c>
      <c r="G47" s="3" t="s">
        <v>111</v>
      </c>
      <c r="H47" s="3" t="s">
        <v>12</v>
      </c>
      <c r="I47" s="29">
        <v>3</v>
      </c>
    </row>
    <row r="48" spans="1:9" ht="25.5" x14ac:dyDescent="0.2">
      <c r="A48" s="27" t="s">
        <v>22</v>
      </c>
      <c r="B48" s="28" t="s">
        <v>97</v>
      </c>
      <c r="C48" s="28" t="s">
        <v>103</v>
      </c>
      <c r="D48" s="28" t="s">
        <v>62</v>
      </c>
      <c r="E48" s="28" t="s">
        <v>102</v>
      </c>
      <c r="F48" s="28">
        <v>2.6</v>
      </c>
      <c r="G48" s="3" t="s">
        <v>111</v>
      </c>
      <c r="H48" s="3" t="s">
        <v>12</v>
      </c>
      <c r="I48" s="29">
        <v>1</v>
      </c>
    </row>
    <row r="49" spans="1:9" ht="25.5" x14ac:dyDescent="0.2">
      <c r="A49" s="27" t="s">
        <v>22</v>
      </c>
      <c r="B49" s="28" t="s">
        <v>97</v>
      </c>
      <c r="C49" s="28" t="s">
        <v>103</v>
      </c>
      <c r="D49" s="28" t="s">
        <v>62</v>
      </c>
      <c r="E49" s="28" t="s">
        <v>105</v>
      </c>
      <c r="F49" s="28">
        <v>179</v>
      </c>
      <c r="G49" s="3" t="s">
        <v>111</v>
      </c>
      <c r="H49" s="3" t="s">
        <v>12</v>
      </c>
      <c r="I49" s="29">
        <v>1</v>
      </c>
    </row>
    <row r="50" spans="1:9" ht="25.5" x14ac:dyDescent="0.2">
      <c r="A50" s="27" t="s">
        <v>22</v>
      </c>
      <c r="B50" s="28" t="s">
        <v>97</v>
      </c>
      <c r="C50" s="28" t="s">
        <v>103</v>
      </c>
      <c r="D50" s="28" t="s">
        <v>62</v>
      </c>
      <c r="E50" s="28" t="s">
        <v>104</v>
      </c>
      <c r="F50" s="28">
        <v>385</v>
      </c>
      <c r="G50" s="3" t="s">
        <v>111</v>
      </c>
      <c r="H50" s="3" t="s">
        <v>12</v>
      </c>
      <c r="I50" s="29">
        <v>1</v>
      </c>
    </row>
    <row r="51" spans="1:9" x14ac:dyDescent="0.2">
      <c r="A51" s="14" t="s">
        <v>23</v>
      </c>
      <c r="B51" s="6" t="s">
        <v>24</v>
      </c>
      <c r="C51" s="6" t="s">
        <v>2</v>
      </c>
      <c r="D51" s="7" t="s">
        <v>25</v>
      </c>
      <c r="E51" s="7" t="s">
        <v>26</v>
      </c>
      <c r="F51" s="6">
        <v>39</v>
      </c>
      <c r="G51" s="6" t="s">
        <v>111</v>
      </c>
      <c r="H51" s="7" t="s">
        <v>12</v>
      </c>
      <c r="I51" s="8">
        <v>243</v>
      </c>
    </row>
    <row r="52" spans="1:9" x14ac:dyDescent="0.2">
      <c r="A52" s="14" t="s">
        <v>23</v>
      </c>
      <c r="B52" s="6" t="s">
        <v>27</v>
      </c>
      <c r="C52" s="6" t="s">
        <v>28</v>
      </c>
      <c r="D52" s="6" t="s">
        <v>29</v>
      </c>
      <c r="E52" s="6" t="s">
        <v>30</v>
      </c>
      <c r="F52" s="6">
        <v>111</v>
      </c>
      <c r="G52" s="6" t="s">
        <v>111</v>
      </c>
      <c r="H52" s="7" t="s">
        <v>12</v>
      </c>
      <c r="I52" s="8">
        <v>2</v>
      </c>
    </row>
    <row r="53" spans="1:9" x14ac:dyDescent="0.2">
      <c r="A53" s="14" t="s">
        <v>23</v>
      </c>
      <c r="B53" s="6" t="s">
        <v>27</v>
      </c>
      <c r="C53" s="6" t="s">
        <v>28</v>
      </c>
      <c r="D53" s="6" t="s">
        <v>30</v>
      </c>
      <c r="E53" s="6" t="s">
        <v>29</v>
      </c>
      <c r="F53" s="6">
        <v>111</v>
      </c>
      <c r="G53" s="6" t="s">
        <v>111</v>
      </c>
      <c r="H53" s="7" t="s">
        <v>12</v>
      </c>
      <c r="I53" s="8">
        <v>2</v>
      </c>
    </row>
    <row r="54" spans="1:9" x14ac:dyDescent="0.2">
      <c r="A54" s="14" t="s">
        <v>23</v>
      </c>
      <c r="B54" s="6" t="s">
        <v>27</v>
      </c>
      <c r="C54" s="6" t="s">
        <v>28</v>
      </c>
      <c r="D54" s="6" t="s">
        <v>31</v>
      </c>
      <c r="E54" s="6" t="s">
        <v>29</v>
      </c>
      <c r="F54" s="6">
        <v>172</v>
      </c>
      <c r="G54" s="6" t="s">
        <v>111</v>
      </c>
      <c r="H54" s="7" t="s">
        <v>12</v>
      </c>
      <c r="I54" s="8">
        <v>2</v>
      </c>
    </row>
    <row r="55" spans="1:9" x14ac:dyDescent="0.2">
      <c r="A55" s="14" t="s">
        <v>23</v>
      </c>
      <c r="B55" s="6" t="s">
        <v>27</v>
      </c>
      <c r="C55" s="6" t="s">
        <v>28</v>
      </c>
      <c r="D55" s="6" t="s">
        <v>29</v>
      </c>
      <c r="E55" s="6" t="s">
        <v>31</v>
      </c>
      <c r="F55" s="6">
        <v>172</v>
      </c>
      <c r="G55" s="6" t="s">
        <v>111</v>
      </c>
      <c r="H55" s="7" t="s">
        <v>12</v>
      </c>
      <c r="I55" s="8">
        <v>2</v>
      </c>
    </row>
    <row r="56" spans="1:9" x14ac:dyDescent="0.2">
      <c r="A56" s="14" t="s">
        <v>23</v>
      </c>
      <c r="B56" s="6" t="s">
        <v>27</v>
      </c>
      <c r="C56" s="6" t="s">
        <v>32</v>
      </c>
      <c r="D56" s="6" t="s">
        <v>29</v>
      </c>
      <c r="E56" s="6" t="s">
        <v>19</v>
      </c>
      <c r="F56" s="6">
        <v>39</v>
      </c>
      <c r="G56" s="6" t="s">
        <v>111</v>
      </c>
      <c r="H56" s="7" t="s">
        <v>12</v>
      </c>
      <c r="I56" s="9">
        <v>2</v>
      </c>
    </row>
    <row r="57" spans="1:9" x14ac:dyDescent="0.2">
      <c r="A57" s="14" t="s">
        <v>23</v>
      </c>
      <c r="B57" s="6" t="s">
        <v>27</v>
      </c>
      <c r="C57" s="6" t="s">
        <v>32</v>
      </c>
      <c r="D57" s="6" t="s">
        <v>19</v>
      </c>
      <c r="E57" s="6" t="s">
        <v>29</v>
      </c>
      <c r="F57" s="6">
        <v>39</v>
      </c>
      <c r="G57" s="6" t="s">
        <v>111</v>
      </c>
      <c r="H57" s="7" t="s">
        <v>12</v>
      </c>
      <c r="I57" s="9">
        <v>2</v>
      </c>
    </row>
    <row r="58" spans="1:9" x14ac:dyDescent="0.2">
      <c r="A58" s="14" t="s">
        <v>23</v>
      </c>
      <c r="B58" s="6" t="s">
        <v>27</v>
      </c>
      <c r="C58" s="6" t="s">
        <v>33</v>
      </c>
      <c r="D58" s="6" t="s">
        <v>29</v>
      </c>
      <c r="E58" s="6" t="s">
        <v>19</v>
      </c>
      <c r="F58" s="6">
        <v>39</v>
      </c>
      <c r="G58" s="6" t="s">
        <v>111</v>
      </c>
      <c r="H58" s="6" t="s">
        <v>12</v>
      </c>
      <c r="I58" s="8">
        <v>40</v>
      </c>
    </row>
    <row r="59" spans="1:9" x14ac:dyDescent="0.2">
      <c r="A59" s="14" t="s">
        <v>23</v>
      </c>
      <c r="B59" s="6" t="s">
        <v>27</v>
      </c>
      <c r="C59" s="6" t="s">
        <v>33</v>
      </c>
      <c r="D59" s="6" t="s">
        <v>19</v>
      </c>
      <c r="E59" s="6" t="s">
        <v>29</v>
      </c>
      <c r="F59" s="6">
        <v>39</v>
      </c>
      <c r="G59" s="6" t="s">
        <v>111</v>
      </c>
      <c r="H59" s="6" t="s">
        <v>12</v>
      </c>
      <c r="I59" s="8">
        <v>40</v>
      </c>
    </row>
    <row r="60" spans="1:9" x14ac:dyDescent="0.2">
      <c r="A60" s="14" t="s">
        <v>23</v>
      </c>
      <c r="B60" s="6" t="s">
        <v>27</v>
      </c>
      <c r="C60" s="6" t="s">
        <v>34</v>
      </c>
      <c r="D60" s="6" t="s">
        <v>19</v>
      </c>
      <c r="E60" s="6" t="s">
        <v>29</v>
      </c>
      <c r="F60" s="6">
        <v>39</v>
      </c>
      <c r="G60" s="6" t="s">
        <v>111</v>
      </c>
      <c r="H60" s="6" t="s">
        <v>76</v>
      </c>
      <c r="I60" s="8">
        <v>12</v>
      </c>
    </row>
    <row r="61" spans="1:9" ht="51" x14ac:dyDescent="0.2">
      <c r="A61" s="15" t="s">
        <v>35</v>
      </c>
      <c r="B61" s="10" t="s">
        <v>36</v>
      </c>
      <c r="C61" s="10" t="s">
        <v>37</v>
      </c>
      <c r="D61" s="10" t="s">
        <v>38</v>
      </c>
      <c r="E61" s="10" t="s">
        <v>43</v>
      </c>
      <c r="F61" s="10" t="s">
        <v>39</v>
      </c>
      <c r="G61" s="10" t="s">
        <v>111</v>
      </c>
      <c r="H61" s="10" t="s">
        <v>40</v>
      </c>
      <c r="I61" s="11">
        <v>53</v>
      </c>
    </row>
    <row r="62" spans="1:9" ht="25.5" x14ac:dyDescent="0.2">
      <c r="A62" s="15" t="s">
        <v>35</v>
      </c>
      <c r="B62" s="10" t="s">
        <v>41</v>
      </c>
      <c r="C62" s="10" t="s">
        <v>42</v>
      </c>
      <c r="D62" s="10" t="s">
        <v>43</v>
      </c>
      <c r="E62" s="10" t="s">
        <v>44</v>
      </c>
      <c r="F62" s="10" t="s">
        <v>39</v>
      </c>
      <c r="G62" s="10" t="s">
        <v>111</v>
      </c>
      <c r="H62" s="10" t="s">
        <v>12</v>
      </c>
      <c r="I62" s="11">
        <v>3</v>
      </c>
    </row>
    <row r="63" spans="1:9" ht="25.5" x14ac:dyDescent="0.2">
      <c r="A63" s="15" t="s">
        <v>35</v>
      </c>
      <c r="B63" s="10" t="s">
        <v>41</v>
      </c>
      <c r="C63" s="10" t="s">
        <v>45</v>
      </c>
      <c r="D63" s="10" t="s">
        <v>46</v>
      </c>
      <c r="E63" s="10" t="s">
        <v>43</v>
      </c>
      <c r="F63" s="10" t="s">
        <v>39</v>
      </c>
      <c r="G63" s="10" t="s">
        <v>111</v>
      </c>
      <c r="H63" s="10" t="s">
        <v>12</v>
      </c>
      <c r="I63" s="11">
        <v>4</v>
      </c>
    </row>
    <row r="64" spans="1:9" ht="27" customHeight="1" x14ac:dyDescent="0.2">
      <c r="A64" s="15" t="s">
        <v>35</v>
      </c>
      <c r="B64" s="10" t="s">
        <v>41</v>
      </c>
      <c r="C64" s="10" t="s">
        <v>45</v>
      </c>
      <c r="D64" s="10" t="s">
        <v>47</v>
      </c>
      <c r="E64" s="10" t="s">
        <v>43</v>
      </c>
      <c r="F64" s="10" t="s">
        <v>48</v>
      </c>
      <c r="G64" s="10" t="s">
        <v>111</v>
      </c>
      <c r="H64" s="10" t="s">
        <v>12</v>
      </c>
      <c r="I64" s="11">
        <v>4</v>
      </c>
    </row>
    <row r="65" spans="1:9" ht="42.75" customHeight="1" x14ac:dyDescent="0.2">
      <c r="A65" s="15" t="s">
        <v>35</v>
      </c>
      <c r="B65" s="10" t="s">
        <v>41</v>
      </c>
      <c r="C65" s="10" t="s">
        <v>49</v>
      </c>
      <c r="D65" s="10" t="s">
        <v>43</v>
      </c>
      <c r="E65" s="10" t="s">
        <v>50</v>
      </c>
      <c r="F65" s="10" t="s">
        <v>51</v>
      </c>
      <c r="G65" s="10" t="s">
        <v>111</v>
      </c>
      <c r="H65" s="10" t="s">
        <v>77</v>
      </c>
      <c r="I65" s="11">
        <v>3</v>
      </c>
    </row>
    <row r="66" spans="1:9" ht="33.75" customHeight="1" x14ac:dyDescent="0.2">
      <c r="A66" s="15" t="s">
        <v>58</v>
      </c>
      <c r="B66" s="17" t="s">
        <v>4</v>
      </c>
      <c r="C66" s="17" t="s">
        <v>11</v>
      </c>
      <c r="D66" s="17" t="s">
        <v>19</v>
      </c>
      <c r="E66" s="17" t="s">
        <v>52</v>
      </c>
      <c r="F66" s="17" t="s">
        <v>53</v>
      </c>
      <c r="G66" s="10" t="s">
        <v>111</v>
      </c>
      <c r="H66" s="10" t="s">
        <v>54</v>
      </c>
      <c r="I66" s="18">
        <v>100</v>
      </c>
    </row>
    <row r="67" spans="1:9" ht="33" customHeight="1" x14ac:dyDescent="0.2">
      <c r="A67" s="16" t="s">
        <v>55</v>
      </c>
      <c r="B67" s="19" t="s">
        <v>4</v>
      </c>
      <c r="C67" s="19" t="s">
        <v>11</v>
      </c>
      <c r="D67" s="19" t="s">
        <v>19</v>
      </c>
      <c r="E67" s="19" t="s">
        <v>96</v>
      </c>
      <c r="F67" s="19" t="s">
        <v>56</v>
      </c>
      <c r="G67" s="10" t="s">
        <v>111</v>
      </c>
      <c r="H67" s="19" t="s">
        <v>57</v>
      </c>
      <c r="I67" s="20">
        <f>45*6</f>
        <v>270</v>
      </c>
    </row>
    <row r="68" spans="1:9" ht="33" customHeight="1" x14ac:dyDescent="0.2">
      <c r="A68" s="26"/>
      <c r="B68" s="26"/>
      <c r="C68" s="26"/>
      <c r="D68" s="26"/>
      <c r="E68" s="26"/>
      <c r="F68" s="26"/>
      <c r="G68" s="26"/>
      <c r="H68" s="26"/>
      <c r="I68" s="26"/>
    </row>
    <row r="70" spans="1:9" x14ac:dyDescent="0.2">
      <c r="B70" s="21" t="s">
        <v>78</v>
      </c>
    </row>
  </sheetData>
  <pageMargins left="0.70866141732283472" right="0.70866141732283472" top="0.74803149606299213" bottom="0.74803149606299213" header="0.31496062992125984" footer="0.31496062992125984"/>
  <pageSetup paperSize="9" scale="5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Quantités estimatives</vt:lpstr>
      <vt:lpstr>'Quantités estimatives'!Impression_des_titres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NAULLEAU Myriam</dc:creator>
  <cp:keywords/>
  <dc:description/>
  <cp:lastModifiedBy>POTIER Nathalie</cp:lastModifiedBy>
  <cp:revision/>
  <cp:lastPrinted>2025-06-27T07:04:40Z</cp:lastPrinted>
  <dcterms:created xsi:type="dcterms:W3CDTF">2023-07-21T12:45:35Z</dcterms:created>
  <dcterms:modified xsi:type="dcterms:W3CDTF">2025-06-30T13:12:20Z</dcterms:modified>
  <cp:category/>
  <cp:contentStatus/>
</cp:coreProperties>
</file>